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3000_振興課\3200_航路対策担当\01　管理組合業務\02　集荷（補助金・物流研究会）\01　補助金（荷主向け）\■荷主企業四日市港利用支援事業補助金\01 要領・様式\20250331要領・様式（改正）\02   様式\"/>
    </mc:Choice>
  </mc:AlternateContent>
  <bookViews>
    <workbookView xWindow="240" yWindow="15" windowWidth="19260" windowHeight="6975"/>
  </bookViews>
  <sheets>
    <sheet name="事業計画（実施状況報告）書" sheetId="1" r:id="rId1"/>
  </sheets>
  <definedNames>
    <definedName name="_xlnm.Print_Area" localSheetId="0">'事業計画（実施状況報告）書'!$B$1:$S$50</definedName>
    <definedName name="_xlnm.Print_Titles" localSheetId="0">'事業計画（実施状況報告）書'!$1:$1</definedName>
  </definedNames>
  <calcPr calcId="162913"/>
</workbook>
</file>

<file path=xl/calcChain.xml><?xml version="1.0" encoding="utf-8"?>
<calcChain xmlns="http://schemas.openxmlformats.org/spreadsheetml/2006/main">
  <c r="I24" i="1" l="1"/>
  <c r="P20" i="1" l="1"/>
  <c r="R18" i="1"/>
  <c r="R17" i="1"/>
  <c r="R16" i="1"/>
  <c r="P23" i="1" s="1"/>
  <c r="R15" i="1"/>
  <c r="R14" i="1"/>
  <c r="O26" i="1"/>
  <c r="R12" i="1"/>
  <c r="R11" i="1"/>
  <c r="R10" i="1"/>
  <c r="R9" i="1"/>
  <c r="I23" i="1" s="1"/>
  <c r="R8" i="1"/>
  <c r="O25" i="1"/>
  <c r="P22" i="1"/>
  <c r="I22" i="1"/>
  <c r="P24" i="1" l="1"/>
</calcChain>
</file>

<file path=xl/sharedStrings.xml><?xml version="1.0" encoding="utf-8"?>
<sst xmlns="http://schemas.openxmlformats.org/spreadsheetml/2006/main" count="103" uniqueCount="80">
  <si>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</si>
  <si>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</si>
  <si>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</si>
  <si>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</si>
  <si>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</si>
  <si>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</si>
  <si>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</si>
  <si>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</si>
  <si>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円</t>
    <rPh sb="0" eb="1">
      <t>エン</t>
    </rPh>
    <phoneticPr fontId="1"/>
  </si>
  <si>
    <t>申請者（補助事業者）名</t>
    <rPh sb="0" eb="3">
      <t>シンセイシャ</t>
    </rPh>
    <rPh sb="4" eb="6">
      <t>ホジョ</t>
    </rPh>
    <rPh sb="6" eb="8">
      <t>ジギョウ</t>
    </rPh>
    <rPh sb="8" eb="9">
      <t>シャ</t>
    </rPh>
    <rPh sb="10" eb="11">
      <t>メイ</t>
    </rPh>
    <phoneticPr fontId="1"/>
  </si>
  <si>
    <t>事業実施前の輸送距離</t>
    <rPh sb="0" eb="2">
      <t>ジギョウ</t>
    </rPh>
    <rPh sb="2" eb="4">
      <t>ジッシ</t>
    </rPh>
    <rPh sb="4" eb="5">
      <t>マエ</t>
    </rPh>
    <rPh sb="6" eb="8">
      <t>ユソウ</t>
    </rPh>
    <rPh sb="8" eb="10">
      <t>キョリ</t>
    </rPh>
    <phoneticPr fontId="1"/>
  </si>
  <si>
    <t xml:space="preserve">注2）　事業実施前に複数の港を利用していた場合の「事業実施前の輸送距離」は、原則として、利用割合の最も多い港を利用したものと想定して記入して下さい。 </t>
    <rPh sb="0" eb="1">
      <t>チュウ</t>
    </rPh>
    <rPh sb="25" eb="27">
      <t>ジギョウ</t>
    </rPh>
    <rPh sb="27" eb="29">
      <t>ジッシ</t>
    </rPh>
    <rPh sb="29" eb="30">
      <t>マエ</t>
    </rPh>
    <phoneticPr fontId="2"/>
  </si>
  <si>
    <r>
      <t>荷主企業名　</t>
    </r>
    <r>
      <rPr>
        <sz val="9"/>
        <color indexed="8"/>
        <rFont val="ＭＳ Ｐゴシック"/>
        <family val="3"/>
        <charset val="128"/>
      </rPr>
      <t>注5</t>
    </r>
    <rPh sb="0" eb="2">
      <t>ニヌシ</t>
    </rPh>
    <rPh sb="2" eb="4">
      <t>キギョウ</t>
    </rPh>
    <rPh sb="4" eb="5">
      <t>メイ</t>
    </rPh>
    <rPh sb="6" eb="7">
      <t>チュウ</t>
    </rPh>
    <phoneticPr fontId="1"/>
  </si>
  <si>
    <t>注5）　物流子会社にて申請を行う場合は、当該物流子会社が取り扱う関連会社の企業名を全てご記入ください。</t>
    <rPh sb="32" eb="34">
      <t>カンレン</t>
    </rPh>
    <phoneticPr fontId="1"/>
  </si>
  <si>
    <t>注6）　商社を利用して輸出入される場合で、ShipperまたはConsignee名が当該商社名となる場合は、当該商社のShipperまたはConsignee名もご記入ください。</t>
    <rPh sb="0" eb="1">
      <t>チュウ</t>
    </rPh>
    <rPh sb="4" eb="6">
      <t>ショウシャ</t>
    </rPh>
    <rPh sb="7" eb="9">
      <t>リヨウ</t>
    </rPh>
    <rPh sb="11" eb="14">
      <t>ユシュツニュウ</t>
    </rPh>
    <rPh sb="17" eb="19">
      <t>バアイ</t>
    </rPh>
    <rPh sb="42" eb="44">
      <t>トウガイ</t>
    </rPh>
    <rPh sb="44" eb="46">
      <t>ショウシャ</t>
    </rPh>
    <rPh sb="46" eb="47">
      <t>メイ</t>
    </rPh>
    <rPh sb="50" eb="52">
      <t>バアイ</t>
    </rPh>
    <rPh sb="54" eb="56">
      <t>トウガイ</t>
    </rPh>
    <rPh sb="56" eb="58">
      <t>ショウシャ</t>
    </rPh>
    <rPh sb="78" eb="79">
      <t>メイ</t>
    </rPh>
    <rPh sb="81" eb="83">
      <t>キニュウ</t>
    </rPh>
    <phoneticPr fontId="1"/>
  </si>
  <si>
    <r>
      <t>船荷証券等に記載される
ShipperまたはConsignee名　</t>
    </r>
    <r>
      <rPr>
        <sz val="9"/>
        <color indexed="8"/>
        <rFont val="ＭＳ Ｐゴシック"/>
        <family val="3"/>
        <charset val="128"/>
      </rPr>
      <t>注6</t>
    </r>
    <rPh sb="0" eb="2">
      <t>フナニ</t>
    </rPh>
    <rPh sb="2" eb="4">
      <t>ショウケン</t>
    </rPh>
    <rPh sb="4" eb="5">
      <t>トウ</t>
    </rPh>
    <rPh sb="6" eb="8">
      <t>キサイ</t>
    </rPh>
    <rPh sb="31" eb="32">
      <t>メイ</t>
    </rPh>
    <rPh sb="33" eb="34">
      <t>チュウ</t>
    </rPh>
    <phoneticPr fontId="1"/>
  </si>
  <si>
    <r>
      <t>【任意】主たる物流拠点と
利用港の陸送距離　</t>
    </r>
    <r>
      <rPr>
        <sz val="9"/>
        <color indexed="8"/>
        <rFont val="ＭＳ Ｐゴシック"/>
        <family val="3"/>
        <charset val="128"/>
      </rPr>
      <t>注2　単位：km</t>
    </r>
    <rPh sb="1" eb="3">
      <t>ニンイ</t>
    </rPh>
    <rPh sb="4" eb="5">
      <t>シュ</t>
    </rPh>
    <rPh sb="7" eb="9">
      <t>ブツリュウ</t>
    </rPh>
    <rPh sb="9" eb="11">
      <t>キョテン</t>
    </rPh>
    <rPh sb="13" eb="15">
      <t>リヨウ</t>
    </rPh>
    <rPh sb="15" eb="16">
      <t>コウ</t>
    </rPh>
    <rPh sb="17" eb="19">
      <t>リクソウ</t>
    </rPh>
    <rPh sb="19" eb="21">
      <t>キョリ</t>
    </rPh>
    <rPh sb="22" eb="23">
      <t>チュウ</t>
    </rPh>
    <rPh sb="25" eb="27">
      <t>タンイ</t>
    </rPh>
    <phoneticPr fontId="1"/>
  </si>
  <si>
    <t>【任意】ＣＯ２排出量削減(抑制)予定量</t>
    <rPh sb="1" eb="3">
      <t>ニンイ</t>
    </rPh>
    <phoneticPr fontId="1"/>
  </si>
  <si>
    <t>【任意】ＣＯ２排出量削減(抑制)実績量</t>
    <rPh sb="1" eb="3">
      <t>ニンイ</t>
    </rPh>
    <phoneticPr fontId="1"/>
  </si>
  <si>
    <t>【任意】転換前の利用港
注1</t>
    <phoneticPr fontId="1"/>
  </si>
  <si>
    <t>輸送貨物の品目</t>
    <phoneticPr fontId="1"/>
  </si>
  <si>
    <t>事業名</t>
    <rPh sb="0" eb="2">
      <t>ジギョウ</t>
    </rPh>
    <rPh sb="2" eb="3">
      <t>メイ</t>
    </rPh>
    <phoneticPr fontId="1"/>
  </si>
  <si>
    <t>TEU</t>
  </si>
  <si>
    <t>TEU</t>
    <phoneticPr fontId="1"/>
  </si>
  <si>
    <t>4月</t>
    <rPh sb="1" eb="2">
      <t>ガツ</t>
    </rPh>
    <phoneticPr fontId="1"/>
  </si>
  <si>
    <t>5月</t>
    <rPh sb="1" eb="2">
      <t>ガツ</t>
    </rPh>
    <phoneticPr fontId="1"/>
  </si>
  <si>
    <t>6月</t>
    <rPh sb="1" eb="2">
      <t>ガツ</t>
    </rPh>
    <phoneticPr fontId="1"/>
  </si>
  <si>
    <t>今年度
利用見込み
（ＴＥＵ）</t>
    <phoneticPr fontId="1"/>
  </si>
  <si>
    <t>今年度
利用実績
（ＴＥＵ）</t>
    <rPh sb="0" eb="3">
      <t>コンネンド</t>
    </rPh>
    <rPh sb="4" eb="6">
      <t>リヨウ</t>
    </rPh>
    <rPh sb="6" eb="8">
      <t>ジッセキ</t>
    </rPh>
    <phoneticPr fontId="1"/>
  </si>
  <si>
    <t>注3）　「コンテナ重量」は、「22ｔ」として算出いたします。</t>
    <rPh sb="22" eb="24">
      <t>サンシュツ</t>
    </rPh>
    <phoneticPr fontId="1"/>
  </si>
  <si>
    <t>注4）　「CO2排出量原単位」は、陸送（トラック）の利用を仮定し「173g-CO2/t/km」として算出いたします。</t>
    <rPh sb="0" eb="1">
      <t>チュウ</t>
    </rPh>
    <rPh sb="26" eb="28">
      <t>リヨウ</t>
    </rPh>
    <rPh sb="29" eb="31">
      <t>カテイ</t>
    </rPh>
    <rPh sb="50" eb="52">
      <t>サンシュツ</t>
    </rPh>
    <phoneticPr fontId="2"/>
  </si>
  <si>
    <t>トン/年</t>
    <phoneticPr fontId="1"/>
  </si>
  <si>
    <t>トン/年</t>
    <phoneticPr fontId="1"/>
  </si>
  <si>
    <t>注1）　複数記入可。</t>
    <phoneticPr fontId="1"/>
  </si>
  <si>
    <t>11月</t>
    <rPh sb="2" eb="3">
      <t>ガツ</t>
    </rPh>
    <phoneticPr fontId="1"/>
  </si>
  <si>
    <t>事業実施による輸送距離</t>
    <rPh sb="0" eb="2">
      <t>ジギョウ</t>
    </rPh>
    <rPh sb="2" eb="4">
      <t>ジッシ</t>
    </rPh>
    <rPh sb="7" eb="9">
      <t>ユソウ</t>
    </rPh>
    <rPh sb="9" eb="11">
      <t>キョリ</t>
    </rPh>
    <phoneticPr fontId="1"/>
  </si>
  <si>
    <t>特定地域</t>
    <rPh sb="0" eb="2">
      <t>トクテイ</t>
    </rPh>
    <rPh sb="2" eb="4">
      <t>チイキ</t>
    </rPh>
    <phoneticPr fontId="1"/>
  </si>
  <si>
    <t>特定国</t>
    <rPh sb="0" eb="2">
      <t>トクテイ</t>
    </rPh>
    <rPh sb="2" eb="3">
      <t>コク</t>
    </rPh>
    <phoneticPr fontId="1"/>
  </si>
  <si>
    <t>特殊コンテナ</t>
    <rPh sb="0" eb="2">
      <t>トクシュ</t>
    </rPh>
    <phoneticPr fontId="1"/>
  </si>
  <si>
    <t>合計</t>
    <rPh sb="0" eb="2">
      <t>ゴウケイ</t>
    </rPh>
    <phoneticPr fontId="1"/>
  </si>
  <si>
    <t>②</t>
    <phoneticPr fontId="1"/>
  </si>
  <si>
    <t>①</t>
    <phoneticPr fontId="1"/>
  </si>
  <si>
    <t>①</t>
    <phoneticPr fontId="1"/>
  </si>
  <si>
    <t>③</t>
    <phoneticPr fontId="1"/>
  </si>
  <si>
    <t>④</t>
    <phoneticPr fontId="1"/>
  </si>
  <si>
    <r>
      <t>加算補助金の該当事項</t>
    </r>
    <r>
      <rPr>
        <sz val="9"/>
        <color indexed="8"/>
        <rFont val="ＭＳ Ｐゴシック"/>
        <family val="3"/>
        <charset val="128"/>
      </rPr>
      <t>　注7</t>
    </r>
    <rPh sb="0" eb="2">
      <t>カサン</t>
    </rPh>
    <rPh sb="2" eb="5">
      <t>ホジョキン</t>
    </rPh>
    <rPh sb="6" eb="8">
      <t>ガイトウ</t>
    </rPh>
    <rPh sb="8" eb="10">
      <t>ジコウ</t>
    </rPh>
    <rPh sb="11" eb="12">
      <t>チュウ</t>
    </rPh>
    <phoneticPr fontId="1"/>
  </si>
  <si>
    <t>注7）　加算補助金に該当する事項がある場合はご記入ください。</t>
    <rPh sb="0" eb="1">
      <t>チュウ</t>
    </rPh>
    <rPh sb="4" eb="6">
      <t>カサン</t>
    </rPh>
    <rPh sb="6" eb="9">
      <t>ホジョキン</t>
    </rPh>
    <rPh sb="10" eb="12">
      <t>ガイトウ</t>
    </rPh>
    <rPh sb="14" eb="16">
      <t>ジコウ</t>
    </rPh>
    <rPh sb="19" eb="21">
      <t>バアイ</t>
    </rPh>
    <rPh sb="23" eb="25">
      <t>キニュウ</t>
    </rPh>
    <phoneticPr fontId="1"/>
  </si>
  <si>
    <t>加算分
（TEU）</t>
    <rPh sb="0" eb="2">
      <t>カサン</t>
    </rPh>
    <rPh sb="2" eb="3">
      <t>ブン</t>
    </rPh>
    <phoneticPr fontId="1"/>
  </si>
  <si>
    <t>取扱量
（利用見込み）</t>
    <rPh sb="0" eb="2">
      <t>トリアツカイ</t>
    </rPh>
    <rPh sb="2" eb="3">
      <t>リョウ</t>
    </rPh>
    <rPh sb="5" eb="7">
      <t>リヨウ</t>
    </rPh>
    <rPh sb="7" eb="9">
      <t>ミコ</t>
    </rPh>
    <phoneticPr fontId="1"/>
  </si>
  <si>
    <t>加算分
（利用見込み）</t>
    <rPh sb="0" eb="2">
      <t>カサン</t>
    </rPh>
    <rPh sb="2" eb="3">
      <t>ブン</t>
    </rPh>
    <rPh sb="5" eb="7">
      <t>リヨウ</t>
    </rPh>
    <rPh sb="7" eb="9">
      <t>ミコ</t>
    </rPh>
    <phoneticPr fontId="1"/>
  </si>
  <si>
    <t>補助申請額
（利用見込み）</t>
    <rPh sb="0" eb="2">
      <t>ホジョ</t>
    </rPh>
    <rPh sb="2" eb="4">
      <t>シンセイ</t>
    </rPh>
    <rPh sb="4" eb="5">
      <t>ガク</t>
    </rPh>
    <rPh sb="7" eb="9">
      <t>リヨウ</t>
    </rPh>
    <rPh sb="9" eb="11">
      <t>ミコ</t>
    </rPh>
    <phoneticPr fontId="1"/>
  </si>
  <si>
    <t>取扱量
（利用実績）</t>
    <rPh sb="0" eb="2">
      <t>トリアツカイ</t>
    </rPh>
    <rPh sb="2" eb="3">
      <t>リョウ</t>
    </rPh>
    <rPh sb="5" eb="7">
      <t>リヨウ</t>
    </rPh>
    <rPh sb="7" eb="9">
      <t>ジッセキ</t>
    </rPh>
    <phoneticPr fontId="1"/>
  </si>
  <si>
    <t>加算分
（利用実績）</t>
    <rPh sb="0" eb="2">
      <t>カサン</t>
    </rPh>
    <rPh sb="2" eb="3">
      <t>ブン</t>
    </rPh>
    <rPh sb="5" eb="7">
      <t>リヨウ</t>
    </rPh>
    <rPh sb="7" eb="9">
      <t>ジッセキ</t>
    </rPh>
    <phoneticPr fontId="1"/>
  </si>
  <si>
    <t>短縮距離　⑤</t>
    <rPh sb="0" eb="2">
      <t>タンシュク</t>
    </rPh>
    <rPh sb="2" eb="4">
      <t>キョリ</t>
    </rPh>
    <phoneticPr fontId="1"/>
  </si>
  <si>
    <t>①×コンテナ重量×短縮距離(⑤）×CO2排出量原単位×1/1,000,000
　注3、注4</t>
    <rPh sb="40" eb="41">
      <t>チュウ</t>
    </rPh>
    <rPh sb="43" eb="44">
      <t>チュウ</t>
    </rPh>
    <phoneticPr fontId="1"/>
  </si>
  <si>
    <t>③×コンテナ重量×短縮距離(⑤）×CO2排出量原単位×1/1,000,000
　注3、注4</t>
    <rPh sb="40" eb="41">
      <t>チュウ</t>
    </rPh>
    <rPh sb="43" eb="44">
      <t>チュウ</t>
    </rPh>
    <phoneticPr fontId="1"/>
  </si>
  <si>
    <t>補助請求額
（利用実績）</t>
    <rPh sb="0" eb="2">
      <t>ホジョ</t>
    </rPh>
    <rPh sb="2" eb="4">
      <t>セイキュウ</t>
    </rPh>
    <rPh sb="4" eb="5">
      <t>ガク</t>
    </rPh>
    <rPh sb="7" eb="9">
      <t>リヨウ</t>
    </rPh>
    <rPh sb="9" eb="11">
      <t>ジッセキ</t>
    </rPh>
    <phoneticPr fontId="1"/>
  </si>
  <si>
    <t>特定国名</t>
    <rPh sb="0" eb="2">
      <t>トクテイ</t>
    </rPh>
    <rPh sb="2" eb="3">
      <t>コク</t>
    </rPh>
    <rPh sb="3" eb="4">
      <t>メイ</t>
    </rPh>
    <phoneticPr fontId="1"/>
  </si>
  <si>
    <t>第２号様式（その１）（第６条関係）</t>
    <rPh sb="0" eb="1">
      <t>ダイ</t>
    </rPh>
    <rPh sb="2" eb="3">
      <t>ゴウ</t>
    </rPh>
    <rPh sb="3" eb="5">
      <t>ヨウシキ</t>
    </rPh>
    <rPh sb="11" eb="12">
      <t>ダイ</t>
    </rPh>
    <rPh sb="13" eb="14">
      <t>ジョウ</t>
    </rPh>
    <rPh sb="14" eb="16">
      <t>カンケイ</t>
    </rPh>
    <phoneticPr fontId="1"/>
  </si>
  <si>
    <t>施設名</t>
    <rPh sb="0" eb="2">
      <t>シセツ</t>
    </rPh>
    <rPh sb="2" eb="3">
      <t>メイ</t>
    </rPh>
    <phoneticPr fontId="1"/>
  </si>
  <si>
    <t>住所</t>
    <rPh sb="0" eb="2">
      <t>ジュウショ</t>
    </rPh>
    <phoneticPr fontId="1"/>
  </si>
  <si>
    <t>特定地域内の
施設名及び住所</t>
    <rPh sb="0" eb="2">
      <t>トクテイ</t>
    </rPh>
    <rPh sb="2" eb="4">
      <t>チイキ</t>
    </rPh>
    <rPh sb="4" eb="5">
      <t>ナイ</t>
    </rPh>
    <rPh sb="7" eb="9">
      <t>シセツ</t>
    </rPh>
    <rPh sb="9" eb="10">
      <t>メイ</t>
    </rPh>
    <rPh sb="10" eb="11">
      <t>オヨ</t>
    </rPh>
    <rPh sb="12" eb="14">
      <t>ジュウショ</t>
    </rPh>
    <phoneticPr fontId="1"/>
  </si>
  <si>
    <t>特殊コンテナ</t>
    <phoneticPr fontId="1"/>
  </si>
  <si>
    <t>県産品</t>
    <rPh sb="0" eb="3">
      <t>ケンサンヒン</t>
    </rPh>
    <phoneticPr fontId="1"/>
  </si>
  <si>
    <t>特殊コンテナ名</t>
    <phoneticPr fontId="1"/>
  </si>
  <si>
    <t>県産品名</t>
    <rPh sb="0" eb="4">
      <t>ケンサンヒンメイ</t>
    </rPh>
    <phoneticPr fontId="1"/>
  </si>
  <si>
    <t>農林水産物名</t>
    <rPh sb="0" eb="5">
      <t>ノウリンスイサンブツ</t>
    </rPh>
    <rPh sb="5" eb="6">
      <t>メイ</t>
    </rPh>
    <phoneticPr fontId="1"/>
  </si>
  <si>
    <t>食品名</t>
    <rPh sb="0" eb="2">
      <t>ショクヒン</t>
    </rPh>
    <rPh sb="2" eb="3">
      <t>メイ</t>
    </rPh>
    <phoneticPr fontId="1"/>
  </si>
  <si>
    <t>農林水産物名</t>
    <rPh sb="0" eb="6">
      <t>ノウリンスイサンブツメイ</t>
    </rPh>
    <phoneticPr fontId="1"/>
  </si>
  <si>
    <t>生産場所</t>
    <rPh sb="0" eb="4">
      <t>セイサンバショ</t>
    </rPh>
    <phoneticPr fontId="1"/>
  </si>
  <si>
    <t>主要な原材料の生産場所</t>
    <rPh sb="0" eb="2">
      <t>シュヨウ</t>
    </rPh>
    <rPh sb="3" eb="6">
      <t>ゲンザイリョウ</t>
    </rPh>
    <rPh sb="7" eb="11">
      <t>セイサンバショ</t>
    </rPh>
    <phoneticPr fontId="1"/>
  </si>
  <si>
    <t>製造・加工等業者名（及び所在地）</t>
    <rPh sb="5" eb="6">
      <t>トウ</t>
    </rPh>
    <rPh sb="8" eb="9">
      <t>メイ</t>
    </rPh>
    <rPh sb="10" eb="11">
      <t>オヨ</t>
    </rPh>
    <rPh sb="12" eb="15">
      <t>ショザイチ</t>
    </rPh>
    <phoneticPr fontId="1"/>
  </si>
  <si>
    <t xml:space="preserve">            (              )</t>
    <phoneticPr fontId="1"/>
  </si>
  <si>
    <t xml:space="preserve">             (              )</t>
    <phoneticPr fontId="1"/>
  </si>
  <si>
    <t>　　　　　　　　　（　　　　　   ）</t>
    <phoneticPr fontId="1"/>
  </si>
  <si>
    <t>　　　　　　　　　（　　　　　    ）</t>
    <phoneticPr fontId="1"/>
  </si>
  <si>
    <t>食品名（及び主要な原材料名）</t>
    <rPh sb="0" eb="2">
      <t>ショクヒン</t>
    </rPh>
    <rPh sb="2" eb="3">
      <t>メイ</t>
    </rPh>
    <rPh sb="4" eb="5">
      <t>オヨ</t>
    </rPh>
    <rPh sb="6" eb="8">
      <t>シュヨウ</t>
    </rPh>
    <rPh sb="9" eb="12">
      <t>ゲンザイリョウ</t>
    </rPh>
    <rPh sb="12" eb="13">
      <t>メイ</t>
    </rPh>
    <phoneticPr fontId="1"/>
  </si>
  <si>
    <t>【新規・輸出入コンテナ貨物事業】事業計画（実施状況報告）書</t>
    <rPh sb="1" eb="3">
      <t>シンキ</t>
    </rPh>
    <rPh sb="4" eb="7">
      <t>ユシュツニュウ</t>
    </rPh>
    <rPh sb="11" eb="13">
      <t>カモツ</t>
    </rPh>
    <rPh sb="13" eb="15">
      <t>ジギョウ</t>
    </rPh>
    <rPh sb="16" eb="18">
      <t>ジギョウ</t>
    </rPh>
    <rPh sb="18" eb="20">
      <t>ケイカク</t>
    </rPh>
    <rPh sb="21" eb="23">
      <t>ジッシ</t>
    </rPh>
    <rPh sb="23" eb="25">
      <t>ジョウキョウ</t>
    </rPh>
    <rPh sb="25" eb="27">
      <t>ホウコク</t>
    </rPh>
    <rPh sb="28" eb="29">
      <t>ショ</t>
    </rPh>
    <phoneticPr fontId="1"/>
  </si>
  <si>
    <t>（①×10,000円＋
②×10,000円）</t>
    <rPh sb="20" eb="21">
      <t>エン</t>
    </rPh>
    <phoneticPr fontId="1"/>
  </si>
  <si>
    <t>（③×10,000円＋
④×10,000円）</t>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</si>
</sst>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_ "/>
    <numFmt numFmtId="179" formatCode="#,##0_ ;[Red]\-#,##0\ "/>
  </numFmts>
  <fonts count="8"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9"/>
      <color indexed="8"/>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theme="5" tint="0.59999389629810485"/>
        <bgColor indexed="64"/>
      </patternFill>
    </fill>
    <fill>
      <patternFill patternType="solid">
        <fgColor rgb="FFFFFF66"/>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3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style="thin">
        <color indexed="64"/>
      </right>
      <top/>
      <bottom/>
      <diagonal/>
    </border>
    <border>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s>
  <cellStyleXfs count="1">
    <xf numFmtId="0" fontId="0" fillId="0" borderId="0">
      <alignment vertical="center"/>
    </xf>
  </cellStyleXfs>
  <cellXfs count="165">
    <xf numFmtId="0" fontId="0" fillId="0" borderId="0" xfId="0">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4" fillId="0" borderId="0" xfId="0" applyFont="1">
      <alignment vertical="center"/>
    </xf>
    <xf numFmtId="0" fontId="4" fillId="0" borderId="1" xfId="0" applyFont="1" applyBorder="1" applyAlignment="1">
      <alignment vertical="center"/>
    </xf>
    <xf numFmtId="0" fontId="0" fillId="2" borderId="2" xfId="0"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2" borderId="4" xfId="0" applyFill="1" applyBorder="1" applyAlignment="1">
      <alignment horizontal="center" vertical="center"/>
    </xf>
    <xf numFmtId="179" fontId="0" fillId="0" borderId="2" xfId="0" applyNumberFormat="1" applyFill="1" applyBorder="1" applyAlignment="1">
      <alignment vertical="center" wrapText="1"/>
    </xf>
    <xf numFmtId="179" fontId="0" fillId="3" borderId="2" xfId="0" applyNumberFormat="1" applyFill="1" applyBorder="1" applyAlignment="1">
      <alignment vertical="center"/>
    </xf>
    <xf numFmtId="179" fontId="0" fillId="2" borderId="2" xfId="0" applyNumberFormat="1" applyFill="1" applyBorder="1" applyAlignment="1">
      <alignment vertical="center"/>
    </xf>
    <xf numFmtId="0" fontId="4" fillId="0" borderId="0" xfId="0" applyFont="1" applyBorder="1" applyAlignment="1">
      <alignment vertical="center"/>
    </xf>
    <xf numFmtId="0" fontId="0" fillId="3" borderId="2"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Continuous" vertical="center"/>
    </xf>
    <xf numFmtId="0" fontId="0" fillId="0" borderId="0" xfId="0" applyAlignment="1">
      <alignment horizontal="left" vertical="center"/>
    </xf>
    <xf numFmtId="0" fontId="0" fillId="2" borderId="3" xfId="0" applyFill="1" applyBorder="1" applyAlignment="1">
      <alignment horizontal="center" vertical="center"/>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6" fillId="3" borderId="2" xfId="0" applyFont="1" applyFill="1" applyBorder="1" applyAlignment="1">
      <alignment horizontal="center" vertical="center"/>
    </xf>
    <xf numFmtId="0" fontId="0" fillId="3" borderId="2" xfId="0" applyFill="1" applyBorder="1" applyAlignment="1">
      <alignment horizontal="center" vertical="center"/>
    </xf>
    <xf numFmtId="0" fontId="6" fillId="2" borderId="2" xfId="0" applyFont="1" applyFill="1" applyBorder="1" applyAlignment="1">
      <alignment horizontal="center" vertical="center" shrinkToFit="1"/>
    </xf>
    <xf numFmtId="0" fontId="0" fillId="2" borderId="2" xfId="0" applyFont="1" applyFill="1" applyBorder="1" applyAlignment="1">
      <alignment horizontal="center" vertical="center"/>
    </xf>
    <xf numFmtId="0" fontId="0" fillId="3" borderId="2" xfId="0" applyFont="1" applyFill="1" applyBorder="1" applyAlignment="1">
      <alignment horizontal="center" vertical="center"/>
    </xf>
    <xf numFmtId="0" fontId="0" fillId="0" borderId="6" xfId="0" applyBorder="1">
      <alignment vertical="center"/>
    </xf>
    <xf numFmtId="0" fontId="0" fillId="0" borderId="0" xfId="0" applyAlignment="1">
      <alignment horizont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Fill="1" applyBorder="1" applyAlignment="1">
      <alignment horizontal="center" vertical="center"/>
    </xf>
    <xf numFmtId="0" fontId="0" fillId="0" borderId="3" xfId="0"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15" xfId="0" applyBorder="1" applyAlignment="1">
      <alignment horizontal="center" vertical="center" wrapText="1"/>
    </xf>
    <xf numFmtId="0" fontId="0" fillId="4" borderId="14" xfId="0" applyFill="1" applyBorder="1" applyAlignment="1">
      <alignment horizontal="center" vertical="center"/>
    </xf>
    <xf numFmtId="0" fontId="0" fillId="0" borderId="16" xfId="0" applyBorder="1" applyAlignment="1">
      <alignment horizontal="center" vertical="center"/>
    </xf>
    <xf numFmtId="0" fontId="0" fillId="0" borderId="17" xfId="0" applyFill="1"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4" xfId="0" applyFill="1" applyBorder="1" applyAlignment="1">
      <alignment horizontal="center" vertical="center"/>
    </xf>
    <xf numFmtId="0" fontId="0" fillId="5" borderId="19"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7" fillId="0" borderId="0" xfId="0" applyFont="1" applyBorder="1" applyAlignment="1">
      <alignment horizontal="center" vertical="center"/>
    </xf>
    <xf numFmtId="0" fontId="7" fillId="0" borderId="30" xfId="0" applyFont="1" applyBorder="1" applyAlignment="1">
      <alignment horizontal="center" vertical="center"/>
    </xf>
    <xf numFmtId="0" fontId="0" fillId="4" borderId="2" xfId="0" applyFill="1" applyBorder="1" applyAlignment="1">
      <alignment horizontal="center" vertical="center"/>
    </xf>
    <xf numFmtId="0" fontId="5" fillId="3" borderId="9" xfId="0" applyFont="1" applyFill="1" applyBorder="1" applyAlignment="1">
      <alignment vertical="center" wrapText="1"/>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4" xfId="0" applyFont="1" applyFill="1" applyBorder="1" applyAlignment="1">
      <alignment vertical="center" wrapText="1"/>
    </xf>
    <xf numFmtId="0" fontId="0" fillId="6" borderId="9" xfId="0" applyFill="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176" fontId="0" fillId="0" borderId="2" xfId="0" applyNumberFormat="1" applyBorder="1" applyAlignment="1" applyProtection="1">
      <alignment horizontal="center" vertical="center"/>
      <protection locked="0"/>
    </xf>
    <xf numFmtId="0" fontId="0" fillId="2" borderId="18" xfId="0" applyFont="1" applyFill="1" applyBorder="1" applyAlignment="1">
      <alignment horizontal="center" vertical="center" wrapText="1"/>
    </xf>
    <xf numFmtId="0" fontId="0" fillId="2" borderId="4" xfId="0" applyFont="1" applyFill="1" applyBorder="1" applyAlignment="1">
      <alignment horizontal="center" vertical="center" wrapText="1"/>
    </xf>
    <xf numFmtId="178" fontId="0" fillId="2" borderId="17" xfId="0" applyNumberFormat="1" applyFill="1" applyBorder="1" applyAlignment="1" applyProtection="1">
      <alignment horizontal="center" vertical="center"/>
      <protection locked="0"/>
    </xf>
    <xf numFmtId="178" fontId="0" fillId="2" borderId="18" xfId="0" applyNumberFormat="1" applyFill="1" applyBorder="1" applyAlignment="1" applyProtection="1">
      <alignment horizontal="center" vertical="center"/>
      <protection locked="0"/>
    </xf>
    <xf numFmtId="177" fontId="0" fillId="3" borderId="17" xfId="0" applyNumberFormat="1" applyFill="1" applyBorder="1" applyAlignment="1" applyProtection="1">
      <alignment horizontal="center" vertical="center"/>
      <protection locked="0"/>
    </xf>
    <xf numFmtId="177" fontId="0" fillId="3" borderId="18" xfId="0" applyNumberFormat="1" applyFill="1" applyBorder="1" applyAlignment="1" applyProtection="1">
      <alignment horizontal="center" vertical="center"/>
      <protection locked="0"/>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4" xfId="0" applyFill="1" applyBorder="1" applyAlignment="1">
      <alignment horizontal="left" vertical="center"/>
    </xf>
    <xf numFmtId="0" fontId="0" fillId="4" borderId="9" xfId="0" applyFill="1" applyBorder="1" applyAlignment="1">
      <alignment horizontal="center" vertical="center"/>
    </xf>
    <xf numFmtId="0" fontId="0" fillId="4" borderId="1" xfId="0" applyFill="1" applyBorder="1" applyAlignment="1">
      <alignment horizontal="center" vertical="center"/>
    </xf>
    <xf numFmtId="0" fontId="0" fillId="4" borderId="31" xfId="0" applyFill="1" applyBorder="1" applyAlignment="1">
      <alignment horizontal="center" vertical="center"/>
    </xf>
    <xf numFmtId="0" fontId="0" fillId="4" borderId="0" xfId="0" applyFill="1" applyBorder="1" applyAlignment="1">
      <alignment horizontal="center" vertical="center"/>
    </xf>
    <xf numFmtId="0" fontId="0" fillId="4" borderId="32" xfId="0" applyFill="1" applyBorder="1" applyAlignment="1">
      <alignment horizontal="center" vertical="center"/>
    </xf>
    <xf numFmtId="0" fontId="0" fillId="4" borderId="30" xfId="0" applyFill="1" applyBorder="1" applyAlignment="1">
      <alignment horizontal="center" vertical="center"/>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 xfId="0" applyFill="1" applyBorder="1" applyAlignment="1" applyProtection="1">
      <alignment vertical="center"/>
      <protection locked="0"/>
    </xf>
    <xf numFmtId="177" fontId="0" fillId="2" borderId="17" xfId="0" applyNumberFormat="1" applyFill="1" applyBorder="1" applyAlignment="1" applyProtection="1">
      <alignment horizontal="center" vertical="center"/>
      <protection locked="0"/>
    </xf>
    <xf numFmtId="177" fontId="0" fillId="2" borderId="18" xfId="0" applyNumberFormat="1" applyFill="1" applyBorder="1" applyAlignment="1" applyProtection="1">
      <alignment horizontal="center" vertical="center"/>
      <protection locked="0"/>
    </xf>
    <xf numFmtId="0" fontId="0" fillId="0" borderId="17" xfId="0" applyFill="1" applyBorder="1" applyAlignment="1" applyProtection="1">
      <alignment vertical="center"/>
      <protection locked="0"/>
    </xf>
    <xf numFmtId="0" fontId="0" fillId="0" borderId="18"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17" xfId="0" applyBorder="1" applyAlignment="1" applyProtection="1">
      <alignment vertical="center"/>
      <protection locked="0"/>
    </xf>
    <xf numFmtId="0" fontId="0" fillId="0" borderId="18" xfId="0" applyBorder="1" applyAlignment="1" applyProtection="1">
      <alignment vertical="center"/>
      <protection locked="0"/>
    </xf>
    <xf numFmtId="0" fontId="0" fillId="0" borderId="4" xfId="0" applyBorder="1" applyAlignment="1" applyProtection="1">
      <alignment vertical="center"/>
      <protection locked="0"/>
    </xf>
    <xf numFmtId="0" fontId="0" fillId="0" borderId="2" xfId="0" applyBorder="1" applyAlignment="1" applyProtection="1">
      <alignment vertical="center"/>
      <protection locked="0"/>
    </xf>
    <xf numFmtId="0" fontId="0" fillId="0" borderId="19" xfId="0" applyBorder="1" applyAlignment="1">
      <alignment horizontal="center" vertical="center"/>
    </xf>
    <xf numFmtId="178" fontId="0" fillId="3" borderId="17" xfId="0" applyNumberFormat="1" applyFont="1" applyFill="1" applyBorder="1" applyAlignment="1">
      <alignment horizontal="center" vertical="center" wrapText="1"/>
    </xf>
    <xf numFmtId="178" fontId="0" fillId="3" borderId="18" xfId="0" applyNumberFormat="1" applyFont="1" applyFill="1" applyBorder="1" applyAlignment="1">
      <alignment horizontal="center" vertical="center" wrapText="1"/>
    </xf>
    <xf numFmtId="0" fontId="0" fillId="2" borderId="17" xfId="0" applyFont="1" applyFill="1" applyBorder="1" applyAlignment="1">
      <alignment horizontal="center" vertical="center" wrapText="1"/>
    </xf>
    <xf numFmtId="178" fontId="0" fillId="2" borderId="17" xfId="0" applyNumberFormat="1" applyFill="1" applyBorder="1" applyAlignment="1" applyProtection="1">
      <alignment horizontal="center" vertical="center" shrinkToFit="1"/>
      <protection locked="0"/>
    </xf>
    <xf numFmtId="178" fontId="0" fillId="2" borderId="18" xfId="0" applyNumberFormat="1" applyFill="1" applyBorder="1" applyAlignment="1" applyProtection="1">
      <alignment horizontal="center" vertical="center" shrinkToFit="1"/>
      <protection locked="0"/>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179" fontId="0" fillId="3" borderId="17" xfId="0" applyNumberFormat="1" applyFont="1" applyFill="1" applyBorder="1" applyAlignment="1">
      <alignment horizontal="center" vertical="center" wrapText="1"/>
    </xf>
    <xf numFmtId="179" fontId="0" fillId="3" borderId="18"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4" xfId="0" applyFill="1" applyBorder="1" applyAlignment="1">
      <alignment horizontal="center" vertical="center" wrapText="1"/>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9"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31" xfId="0" applyFill="1" applyBorder="1" applyAlignment="1">
      <alignment horizontal="center" vertical="center" wrapText="1"/>
    </xf>
    <xf numFmtId="0" fontId="0" fillId="4" borderId="0"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5" xfId="0" applyFill="1" applyBorder="1" applyAlignment="1">
      <alignment horizontal="center" vertical="center" wrapText="1"/>
    </xf>
    <xf numFmtId="0" fontId="0" fillId="6" borderId="17" xfId="0" applyFill="1" applyBorder="1"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6" fillId="4" borderId="17"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protection locked="0"/>
    </xf>
    <xf numFmtId="0" fontId="0" fillId="0" borderId="17" xfId="0" applyFill="1" applyBorder="1" applyAlignment="1">
      <alignment horizontal="left" vertical="center" wrapText="1"/>
    </xf>
    <xf numFmtId="0" fontId="0" fillId="0" borderId="18" xfId="0" applyFill="1" applyBorder="1" applyAlignment="1">
      <alignment horizontal="left" vertical="center" wrapText="1"/>
    </xf>
    <xf numFmtId="0" fontId="0" fillId="0" borderId="4" xfId="0" applyFill="1" applyBorder="1" applyAlignment="1">
      <alignment horizontal="left" vertical="center" wrapText="1"/>
    </xf>
    <xf numFmtId="176" fontId="0" fillId="3" borderId="2" xfId="0" applyNumberFormat="1" applyFill="1" applyBorder="1" applyAlignment="1" applyProtection="1">
      <alignment horizontal="center" vertical="center"/>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6" fillId="4" borderId="2"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176" fontId="0" fillId="3" borderId="17" xfId="0" applyNumberFormat="1" applyFill="1" applyBorder="1" applyAlignment="1" applyProtection="1">
      <alignment horizontal="center" vertical="center"/>
      <protection locked="0"/>
    </xf>
    <xf numFmtId="176" fontId="0" fillId="3" borderId="18" xfId="0" applyNumberFormat="1" applyFill="1" applyBorder="1" applyAlignment="1" applyProtection="1">
      <alignment horizontal="center" vertical="center"/>
      <protection locked="0"/>
    </xf>
    <xf numFmtId="176" fontId="0" fillId="3" borderId="4" xfId="0" applyNumberFormat="1" applyFill="1" applyBorder="1" applyAlignment="1" applyProtection="1">
      <alignment horizontal="center" vertical="center"/>
      <protection locked="0"/>
    </xf>
    <xf numFmtId="178" fontId="0" fillId="3" borderId="32" xfId="0" applyNumberFormat="1" applyFont="1" applyFill="1" applyBorder="1" applyAlignment="1">
      <alignment horizontal="center" vertical="center" wrapText="1"/>
    </xf>
    <xf numFmtId="178" fontId="0" fillId="3" borderId="30" xfId="0" applyNumberFormat="1"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5" xfId="0" applyFill="1" applyBorder="1" applyAlignment="1">
      <alignment horizontal="center" vertical="center" wrapText="1"/>
    </xf>
    <xf numFmtId="0" fontId="0" fillId="0" borderId="35" xfId="0" applyBorder="1" applyAlignment="1">
      <alignment horizontal="center" vertical="center"/>
    </xf>
    <xf numFmtId="0" fontId="0" fillId="5" borderId="24"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0" fillId="5" borderId="36" xfId="0" applyFill="1" applyBorder="1" applyAlignment="1">
      <alignment horizontal="center" vertical="center"/>
    </xf>
    <xf numFmtId="0" fontId="0" fillId="5" borderId="27" xfId="0" applyFill="1" applyBorder="1" applyAlignment="1">
      <alignment horizontal="center" vertical="center"/>
    </xf>
    <xf numFmtId="0" fontId="0" fillId="0" borderId="37" xfId="0" applyBorder="1" applyAlignment="1">
      <alignment horizontal="center" vertical="center"/>
    </xf>
    <xf numFmtId="0" fontId="0" fillId="0" borderId="17" xfId="0" applyBorder="1" applyAlignment="1">
      <alignment horizontal="center" vertical="center"/>
    </xf>
    <xf numFmtId="0" fontId="0" fillId="0" borderId="38" xfId="0" applyBorder="1" applyAlignment="1">
      <alignment horizontal="center" vertical="center"/>
    </xf>
  </cellXfs>
  <cellStyles count="1">
    <cellStyle name="標準" xfId="0" builtinId="0"/>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52917</xdr:colOff>
      <xdr:row>8</xdr:row>
      <xdr:rowOff>42333</xdr:rowOff>
    </xdr:from>
    <xdr:to>
      <xdr:col>18</xdr:col>
      <xdr:colOff>222250</xdr:colOff>
      <xdr:row>11</xdr:row>
      <xdr:rowOff>359833</xdr:rowOff>
    </xdr:to>
    <xdr:sp macro="" textlink="">
      <xdr:nvSpPr>
        <xdr:cNvPr id="2" name="右中かっこ 1"/>
        <xdr:cNvSpPr/>
      </xdr:nvSpPr>
      <xdr:spPr>
        <a:xfrm>
          <a:off x="11641667" y="2159000"/>
          <a:ext cx="169333" cy="1079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52917</xdr:colOff>
      <xdr:row>14</xdr:row>
      <xdr:rowOff>42334</xdr:rowOff>
    </xdr:from>
    <xdr:to>
      <xdr:col>18</xdr:col>
      <xdr:colOff>222250</xdr:colOff>
      <xdr:row>17</xdr:row>
      <xdr:rowOff>359834</xdr:rowOff>
    </xdr:to>
    <xdr:sp macro="" textlink="">
      <xdr:nvSpPr>
        <xdr:cNvPr id="3" name="右中かっこ 2"/>
        <xdr:cNvSpPr/>
      </xdr:nvSpPr>
      <xdr:spPr>
        <a:xfrm>
          <a:off x="11641667" y="3915834"/>
          <a:ext cx="169333" cy="1079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X50"/>
  <sheetViews>
    <sheetView tabSelected="1" view="pageBreakPreview" topLeftCell="D13" zoomScale="80" zoomScaleNormal="80" zoomScaleSheetLayoutView="80" workbookViewId="0">
      <selection activeCell="I24" sqref="I24:J24"/>
    </sheetView>
  </sheetViews>
  <sheetFormatPr defaultColWidth="8.875" defaultRowHeight="13.5" x14ac:dyDescent="0.15"/>
  <cols>
    <col min="5" max="5" width="11.375" customWidth="1"/>
    <col min="6" max="18" width="10.125" customWidth="1"/>
  </cols>
  <sheetData>
    <row r="1" spans="4:24" x14ac:dyDescent="0.15">
      <c r="D1" t="s">
        <v>58</v>
      </c>
    </row>
    <row r="2" spans="4:24" x14ac:dyDescent="0.15">
      <c r="E2" s="65" t="s">
        <v>77</v>
      </c>
      <c r="F2" s="65"/>
      <c r="G2" s="65"/>
      <c r="H2" s="65"/>
      <c r="I2" s="65"/>
      <c r="J2" s="65"/>
      <c r="K2" s="65"/>
      <c r="L2" s="65"/>
      <c r="M2" s="65"/>
      <c r="N2" s="65"/>
      <c r="O2" s="65"/>
      <c r="P2" s="65"/>
      <c r="Q2" s="65"/>
      <c r="R2" s="65"/>
    </row>
    <row r="3" spans="4:24" x14ac:dyDescent="0.15">
      <c r="E3" s="65"/>
      <c r="F3" s="65"/>
      <c r="G3" s="66"/>
      <c r="H3" s="66"/>
      <c r="I3" s="66"/>
      <c r="J3" s="66"/>
      <c r="K3" s="66"/>
      <c r="L3" s="66"/>
      <c r="M3" s="66"/>
      <c r="N3" s="66"/>
      <c r="O3" s="66"/>
      <c r="P3" s="66"/>
      <c r="Q3" s="66"/>
      <c r="R3" s="66"/>
    </row>
    <row r="4" spans="4:24" ht="32.25" customHeight="1" x14ac:dyDescent="0.15">
      <c r="D4" s="142" t="s">
        <v>9</v>
      </c>
      <c r="E4" s="142"/>
      <c r="F4" s="142"/>
      <c r="G4" s="74"/>
      <c r="H4" s="75"/>
      <c r="I4" s="75"/>
      <c r="J4" s="75"/>
      <c r="K4" s="75"/>
      <c r="L4" s="67" t="s">
        <v>21</v>
      </c>
      <c r="M4" s="67"/>
      <c r="N4" s="83"/>
      <c r="O4" s="84"/>
      <c r="P4" s="84"/>
      <c r="Q4" s="84"/>
      <c r="R4" s="85"/>
    </row>
    <row r="5" spans="4:24" ht="32.25" customHeight="1" x14ac:dyDescent="0.15">
      <c r="D5" s="67" t="s">
        <v>20</v>
      </c>
      <c r="E5" s="67"/>
      <c r="F5" s="67"/>
      <c r="G5" s="132"/>
      <c r="H5" s="133"/>
      <c r="I5" s="133"/>
      <c r="J5" s="133"/>
      <c r="K5" s="133"/>
      <c r="L5" s="134" t="s">
        <v>19</v>
      </c>
      <c r="M5" s="135"/>
      <c r="N5" s="136"/>
      <c r="O5" s="137"/>
      <c r="P5" s="137"/>
      <c r="Q5" s="137"/>
      <c r="R5" s="138"/>
    </row>
    <row r="6" spans="4:24" ht="16.5" customHeight="1" x14ac:dyDescent="0.15">
      <c r="E6" s="1"/>
      <c r="F6" s="1" t="s">
        <v>33</v>
      </c>
      <c r="G6" s="2"/>
      <c r="H6" s="2"/>
      <c r="I6" s="2"/>
      <c r="J6" s="2"/>
      <c r="K6" s="2"/>
      <c r="L6" s="2"/>
      <c r="M6" s="2"/>
      <c r="N6" s="2"/>
      <c r="O6" s="2"/>
      <c r="P6" s="2"/>
      <c r="Q6" s="2"/>
      <c r="R6" s="2"/>
    </row>
    <row r="7" spans="4:24" ht="15" customHeight="1" x14ac:dyDescent="0.15">
      <c r="D7" s="140" t="s">
        <v>27</v>
      </c>
      <c r="E7" s="140"/>
      <c r="F7" s="12" t="s">
        <v>24</v>
      </c>
      <c r="G7" s="12" t="s">
        <v>25</v>
      </c>
      <c r="H7" s="13" t="s">
        <v>26</v>
      </c>
      <c r="I7" s="13" t="s">
        <v>0</v>
      </c>
      <c r="J7" s="13" t="s">
        <v>1</v>
      </c>
      <c r="K7" s="13" t="s">
        <v>2</v>
      </c>
      <c r="L7" s="13" t="s">
        <v>3</v>
      </c>
      <c r="M7" s="13" t="s">
        <v>34</v>
      </c>
      <c r="N7" s="13" t="s">
        <v>4</v>
      </c>
      <c r="O7" s="13" t="s">
        <v>5</v>
      </c>
      <c r="P7" s="13" t="s">
        <v>6</v>
      </c>
      <c r="Q7" s="13" t="s">
        <v>7</v>
      </c>
      <c r="R7" s="13" t="s">
        <v>39</v>
      </c>
    </row>
    <row r="8" spans="4:24" ht="30" customHeight="1" x14ac:dyDescent="0.15">
      <c r="D8" s="140"/>
      <c r="E8" s="140"/>
      <c r="F8" s="16"/>
      <c r="G8" s="16"/>
      <c r="H8" s="16"/>
      <c r="I8" s="16"/>
      <c r="J8" s="16"/>
      <c r="K8" s="16"/>
      <c r="L8" s="16"/>
      <c r="M8" s="16"/>
      <c r="N8" s="16"/>
      <c r="O8" s="16"/>
      <c r="P8" s="16"/>
      <c r="Q8" s="16"/>
      <c r="R8" s="17">
        <f>SUM(F8:Q8)</f>
        <v>0</v>
      </c>
      <c r="S8" t="s">
        <v>41</v>
      </c>
      <c r="T8" s="23"/>
      <c r="U8" s="22"/>
      <c r="V8" s="22"/>
      <c r="W8" s="22"/>
      <c r="X8" s="22"/>
    </row>
    <row r="9" spans="4:24" ht="30" customHeight="1" x14ac:dyDescent="0.15">
      <c r="D9" s="140" t="s">
        <v>47</v>
      </c>
      <c r="E9" s="20" t="s">
        <v>36</v>
      </c>
      <c r="F9" s="16"/>
      <c r="G9" s="16"/>
      <c r="H9" s="16"/>
      <c r="I9" s="16"/>
      <c r="J9" s="16"/>
      <c r="K9" s="16"/>
      <c r="L9" s="16"/>
      <c r="M9" s="16"/>
      <c r="N9" s="16"/>
      <c r="O9" s="16"/>
      <c r="P9" s="16"/>
      <c r="Q9" s="16"/>
      <c r="R9" s="17">
        <f>SUM(F9:Q9)</f>
        <v>0</v>
      </c>
      <c r="T9" s="23"/>
    </row>
    <row r="10" spans="4:24" ht="30" customHeight="1" x14ac:dyDescent="0.15">
      <c r="D10" s="140"/>
      <c r="E10" s="28" t="s">
        <v>37</v>
      </c>
      <c r="F10" s="16"/>
      <c r="G10" s="16"/>
      <c r="H10" s="16"/>
      <c r="I10" s="16"/>
      <c r="J10" s="16"/>
      <c r="K10" s="16"/>
      <c r="L10" s="16"/>
      <c r="M10" s="16"/>
      <c r="N10" s="16"/>
      <c r="O10" s="16"/>
      <c r="P10" s="16"/>
      <c r="Q10" s="16"/>
      <c r="R10" s="17">
        <f>SUM(F10:Q10)</f>
        <v>0</v>
      </c>
      <c r="S10" s="33" t="s">
        <v>40</v>
      </c>
      <c r="T10" s="23"/>
    </row>
    <row r="11" spans="4:24" ht="30" customHeight="1" x14ac:dyDescent="0.15">
      <c r="D11" s="141"/>
      <c r="E11" s="27" t="s">
        <v>38</v>
      </c>
      <c r="F11" s="16"/>
      <c r="G11" s="16"/>
      <c r="H11" s="16"/>
      <c r="I11" s="16"/>
      <c r="J11" s="16"/>
      <c r="K11" s="16"/>
      <c r="L11" s="16"/>
      <c r="M11" s="16"/>
      <c r="N11" s="16"/>
      <c r="O11" s="16"/>
      <c r="P11" s="16"/>
      <c r="Q11" s="16"/>
      <c r="R11" s="17">
        <f>SUM(F11:Q11)</f>
        <v>0</v>
      </c>
      <c r="S11" s="21"/>
    </row>
    <row r="12" spans="4:24" ht="30" customHeight="1" x14ac:dyDescent="0.15">
      <c r="D12" s="141"/>
      <c r="E12" s="31" t="s">
        <v>63</v>
      </c>
      <c r="F12" s="16"/>
      <c r="G12" s="16"/>
      <c r="H12" s="16"/>
      <c r="I12" s="16"/>
      <c r="J12" s="16"/>
      <c r="K12" s="16"/>
      <c r="L12" s="16"/>
      <c r="M12" s="16"/>
      <c r="N12" s="16"/>
      <c r="O12" s="16"/>
      <c r="P12" s="16"/>
      <c r="Q12" s="16"/>
      <c r="R12" s="17">
        <f>SUM(F12:Q12)</f>
        <v>0</v>
      </c>
      <c r="S12" s="33"/>
    </row>
    <row r="13" spans="4:24" ht="18" customHeight="1" x14ac:dyDescent="0.15">
      <c r="D13" s="143" t="s">
        <v>28</v>
      </c>
      <c r="E13" s="143"/>
      <c r="F13" s="11" t="s">
        <v>24</v>
      </c>
      <c r="G13" s="11" t="s">
        <v>25</v>
      </c>
      <c r="H13" s="5" t="s">
        <v>26</v>
      </c>
      <c r="I13" s="5" t="s">
        <v>0</v>
      </c>
      <c r="J13" s="5" t="s">
        <v>1</v>
      </c>
      <c r="K13" s="5" t="s">
        <v>2</v>
      </c>
      <c r="L13" s="5" t="s">
        <v>3</v>
      </c>
      <c r="M13" s="5" t="s">
        <v>34</v>
      </c>
      <c r="N13" s="5" t="s">
        <v>4</v>
      </c>
      <c r="O13" s="5" t="s">
        <v>5</v>
      </c>
      <c r="P13" s="5" t="s">
        <v>6</v>
      </c>
      <c r="Q13" s="10" t="s">
        <v>7</v>
      </c>
      <c r="R13" s="10" t="s">
        <v>39</v>
      </c>
    </row>
    <row r="14" spans="4:24" ht="30" customHeight="1" x14ac:dyDescent="0.15">
      <c r="D14" s="143"/>
      <c r="E14" s="143"/>
      <c r="F14" s="16"/>
      <c r="G14" s="16"/>
      <c r="H14" s="16"/>
      <c r="I14" s="16"/>
      <c r="J14" s="16"/>
      <c r="K14" s="16"/>
      <c r="L14" s="16"/>
      <c r="M14" s="16"/>
      <c r="N14" s="16"/>
      <c r="O14" s="16"/>
      <c r="P14" s="16"/>
      <c r="Q14" s="16"/>
      <c r="R14" s="18">
        <f>SUM(F14:Q14)</f>
        <v>0</v>
      </c>
      <c r="S14" t="s">
        <v>43</v>
      </c>
    </row>
    <row r="15" spans="4:24" ht="30" customHeight="1" x14ac:dyDescent="0.15">
      <c r="D15" s="143" t="s">
        <v>47</v>
      </c>
      <c r="E15" s="10" t="s">
        <v>36</v>
      </c>
      <c r="F15" s="16"/>
      <c r="G15" s="16"/>
      <c r="H15" s="16"/>
      <c r="I15" s="16"/>
      <c r="J15" s="16"/>
      <c r="K15" s="16"/>
      <c r="L15" s="16"/>
      <c r="M15" s="16"/>
      <c r="N15" s="16"/>
      <c r="O15" s="16"/>
      <c r="P15" s="16"/>
      <c r="Q15" s="16"/>
      <c r="R15" s="18">
        <f>SUM(F15:Q15)</f>
        <v>0</v>
      </c>
    </row>
    <row r="16" spans="4:24" ht="30" customHeight="1" x14ac:dyDescent="0.15">
      <c r="D16" s="144"/>
      <c r="E16" s="10" t="s">
        <v>37</v>
      </c>
      <c r="F16" s="16"/>
      <c r="G16" s="16"/>
      <c r="H16" s="16"/>
      <c r="I16" s="16"/>
      <c r="J16" s="16"/>
      <c r="K16" s="16"/>
      <c r="L16" s="16"/>
      <c r="M16" s="16"/>
      <c r="N16" s="16"/>
      <c r="O16" s="16"/>
      <c r="P16" s="16"/>
      <c r="Q16" s="16"/>
      <c r="R16" s="18">
        <f>SUM(F16:Q16)</f>
        <v>0</v>
      </c>
      <c r="S16" s="33" t="s">
        <v>44</v>
      </c>
    </row>
    <row r="17" spans="4:19" ht="30" customHeight="1" x14ac:dyDescent="0.15">
      <c r="D17" s="144"/>
      <c r="E17" s="29" t="s">
        <v>62</v>
      </c>
      <c r="F17" s="16"/>
      <c r="G17" s="16"/>
      <c r="H17" s="16"/>
      <c r="I17" s="16"/>
      <c r="J17" s="16"/>
      <c r="K17" s="16"/>
      <c r="L17" s="16"/>
      <c r="M17" s="16"/>
      <c r="N17" s="16"/>
      <c r="O17" s="16"/>
      <c r="P17" s="16"/>
      <c r="Q17" s="16"/>
      <c r="R17" s="18">
        <f>SUM(F17:Q17)</f>
        <v>0</v>
      </c>
      <c r="S17" s="21"/>
    </row>
    <row r="18" spans="4:19" ht="30" customHeight="1" x14ac:dyDescent="0.15">
      <c r="D18" s="144"/>
      <c r="E18" s="30" t="s">
        <v>63</v>
      </c>
      <c r="F18" s="16"/>
      <c r="G18" s="16"/>
      <c r="H18" s="16"/>
      <c r="I18" s="16"/>
      <c r="J18" s="16"/>
      <c r="K18" s="16"/>
      <c r="L18" s="16"/>
      <c r="M18" s="16"/>
      <c r="N18" s="16"/>
      <c r="O18" s="16"/>
      <c r="P18" s="16"/>
      <c r="Q18" s="16"/>
      <c r="R18" s="18">
        <f>SUM(F18:Q18)</f>
        <v>0</v>
      </c>
    </row>
    <row r="19" spans="4:19" ht="15.75" customHeight="1" x14ac:dyDescent="0.15">
      <c r="D19" s="150" t="s">
        <v>16</v>
      </c>
      <c r="E19" s="152"/>
      <c r="F19" s="152"/>
      <c r="G19" s="151"/>
      <c r="H19" s="139" t="s">
        <v>10</v>
      </c>
      <c r="I19" s="139"/>
      <c r="J19" s="139"/>
      <c r="K19" s="139"/>
      <c r="L19" s="139" t="s">
        <v>35</v>
      </c>
      <c r="M19" s="139"/>
      <c r="N19" s="139"/>
      <c r="O19" s="139"/>
      <c r="P19" s="145" t="s">
        <v>53</v>
      </c>
      <c r="Q19" s="146"/>
      <c r="R19" s="147"/>
    </row>
    <row r="20" spans="4:19" ht="30" customHeight="1" x14ac:dyDescent="0.15">
      <c r="D20" s="153"/>
      <c r="E20" s="154"/>
      <c r="F20" s="154"/>
      <c r="G20" s="155"/>
      <c r="H20" s="76"/>
      <c r="I20" s="76"/>
      <c r="J20" s="76"/>
      <c r="K20" s="76"/>
      <c r="L20" s="76"/>
      <c r="M20" s="76"/>
      <c r="N20" s="76"/>
      <c r="O20" s="76"/>
      <c r="P20" s="145">
        <f>H20-L20</f>
        <v>0</v>
      </c>
      <c r="Q20" s="146"/>
      <c r="R20" s="147"/>
    </row>
    <row r="21" spans="4:19" ht="15" customHeight="1" x14ac:dyDescent="0.15">
      <c r="F21" s="3" t="s">
        <v>11</v>
      </c>
    </row>
    <row r="22" spans="4:19" ht="30" customHeight="1" x14ac:dyDescent="0.15">
      <c r="D22" s="114" t="s">
        <v>48</v>
      </c>
      <c r="E22" s="115"/>
      <c r="F22" s="118"/>
      <c r="G22" s="114" t="s">
        <v>42</v>
      </c>
      <c r="H22" s="115"/>
      <c r="I22" s="116">
        <f>R8</f>
        <v>0</v>
      </c>
      <c r="J22" s="117"/>
      <c r="K22" s="25" t="s">
        <v>23</v>
      </c>
      <c r="L22" s="77" t="s">
        <v>51</v>
      </c>
      <c r="M22" s="78"/>
      <c r="N22" s="111" t="s">
        <v>43</v>
      </c>
      <c r="O22" s="78"/>
      <c r="P22" s="79">
        <f>R14</f>
        <v>0</v>
      </c>
      <c r="Q22" s="80"/>
      <c r="R22" s="15" t="s">
        <v>22</v>
      </c>
    </row>
    <row r="23" spans="4:19" ht="30" customHeight="1" x14ac:dyDescent="0.15">
      <c r="D23" s="114" t="s">
        <v>49</v>
      </c>
      <c r="E23" s="115"/>
      <c r="F23" s="118"/>
      <c r="G23" s="150" t="s">
        <v>40</v>
      </c>
      <c r="H23" s="151"/>
      <c r="I23" s="148">
        <f>SUM(R9:R12)</f>
        <v>0</v>
      </c>
      <c r="J23" s="149"/>
      <c r="K23" s="26" t="s">
        <v>23</v>
      </c>
      <c r="L23" s="111" t="s">
        <v>52</v>
      </c>
      <c r="M23" s="78"/>
      <c r="N23" s="77" t="s">
        <v>44</v>
      </c>
      <c r="O23" s="78"/>
      <c r="P23" s="112">
        <f>SUM(R15:R18)</f>
        <v>0</v>
      </c>
      <c r="Q23" s="113"/>
      <c r="R23" s="15" t="s">
        <v>23</v>
      </c>
    </row>
    <row r="24" spans="4:19" ht="30" customHeight="1" x14ac:dyDescent="0.15">
      <c r="D24" s="114" t="s">
        <v>50</v>
      </c>
      <c r="E24" s="115"/>
      <c r="F24" s="118"/>
      <c r="G24" s="150" t="s">
        <v>78</v>
      </c>
      <c r="H24" s="151"/>
      <c r="I24" s="109">
        <f>IF(I22*10000+I23*10000&gt;3000000,3000000,(I22*10000+I23*10000))</f>
        <v>0</v>
      </c>
      <c r="J24" s="110"/>
      <c r="K24" s="25" t="s">
        <v>8</v>
      </c>
      <c r="L24" s="111" t="s">
        <v>56</v>
      </c>
      <c r="M24" s="78"/>
      <c r="N24" s="77" t="s">
        <v>79</v>
      </c>
      <c r="O24" s="78"/>
      <c r="P24" s="112">
        <f>IF(P22*10000+P23*10000&gt;3000000,3000000,(P22*10000+P23*10000))</f>
        <v>0</v>
      </c>
      <c r="Q24" s="113"/>
      <c r="R24" s="24" t="s">
        <v>8</v>
      </c>
    </row>
    <row r="25" spans="4:19" ht="34.5" customHeight="1" x14ac:dyDescent="0.15">
      <c r="D25" s="114" t="s">
        <v>17</v>
      </c>
      <c r="E25" s="115"/>
      <c r="F25" s="115"/>
      <c r="G25" s="115"/>
      <c r="H25" s="118"/>
      <c r="I25" s="68" t="s">
        <v>54</v>
      </c>
      <c r="J25" s="69"/>
      <c r="K25" s="69"/>
      <c r="L25" s="69"/>
      <c r="M25" s="69"/>
      <c r="N25" s="70"/>
      <c r="O25" s="81">
        <f>R8*22*P20*173/1000000</f>
        <v>0</v>
      </c>
      <c r="P25" s="82"/>
      <c r="Q25" s="82"/>
      <c r="R25" s="14" t="s">
        <v>31</v>
      </c>
    </row>
    <row r="26" spans="4:19" ht="36.75" customHeight="1" x14ac:dyDescent="0.15">
      <c r="D26" s="119" t="s">
        <v>18</v>
      </c>
      <c r="E26" s="120"/>
      <c r="F26" s="120"/>
      <c r="G26" s="120"/>
      <c r="H26" s="121"/>
      <c r="I26" s="71" t="s">
        <v>55</v>
      </c>
      <c r="J26" s="72"/>
      <c r="K26" s="72"/>
      <c r="L26" s="72"/>
      <c r="M26" s="72"/>
      <c r="N26" s="73"/>
      <c r="O26" s="99">
        <f>R14*22*P20*173/1000000</f>
        <v>0</v>
      </c>
      <c r="P26" s="100"/>
      <c r="Q26" s="100"/>
      <c r="R26" s="15" t="s">
        <v>32</v>
      </c>
    </row>
    <row r="27" spans="4:19" ht="17.25" customHeight="1" x14ac:dyDescent="0.15">
      <c r="E27" s="6"/>
      <c r="F27" s="1" t="s">
        <v>29</v>
      </c>
      <c r="G27" s="6"/>
      <c r="H27" s="6"/>
      <c r="I27" s="7"/>
      <c r="J27" s="7"/>
      <c r="K27" s="7"/>
      <c r="L27" s="7"/>
      <c r="M27" s="7"/>
      <c r="N27" s="7"/>
      <c r="O27" s="8"/>
      <c r="P27" s="8"/>
      <c r="Q27" s="8"/>
      <c r="R27" s="9"/>
    </row>
    <row r="28" spans="4:19" ht="18" customHeight="1" x14ac:dyDescent="0.15">
      <c r="F28" s="3" t="s">
        <v>30</v>
      </c>
    </row>
    <row r="29" spans="4:19" ht="27.95" customHeight="1" x14ac:dyDescent="0.15">
      <c r="D29" s="86" t="s">
        <v>12</v>
      </c>
      <c r="E29" s="87"/>
      <c r="F29" s="87"/>
      <c r="G29" s="87"/>
      <c r="H29" s="122"/>
      <c r="I29" s="107"/>
      <c r="J29" s="107"/>
      <c r="K29" s="107"/>
      <c r="L29" s="107"/>
      <c r="M29" s="107"/>
      <c r="N29" s="107"/>
      <c r="O29" s="104"/>
      <c r="P29" s="105"/>
      <c r="Q29" s="105"/>
      <c r="R29" s="106"/>
    </row>
    <row r="30" spans="4:19" ht="27.95" customHeight="1" x14ac:dyDescent="0.15">
      <c r="D30" s="90"/>
      <c r="E30" s="91"/>
      <c r="F30" s="91"/>
      <c r="G30" s="91"/>
      <c r="H30" s="123"/>
      <c r="I30" s="107"/>
      <c r="J30" s="107"/>
      <c r="K30" s="107"/>
      <c r="L30" s="107"/>
      <c r="M30" s="107"/>
      <c r="N30" s="107"/>
      <c r="O30" s="104"/>
      <c r="P30" s="105"/>
      <c r="Q30" s="105"/>
      <c r="R30" s="106"/>
    </row>
    <row r="31" spans="4:19" ht="18" customHeight="1" x14ac:dyDescent="0.15">
      <c r="E31" s="3"/>
      <c r="F31" s="3" t="s">
        <v>13</v>
      </c>
    </row>
    <row r="32" spans="4:19" ht="27.95" customHeight="1" x14ac:dyDescent="0.15">
      <c r="D32" s="124" t="s">
        <v>15</v>
      </c>
      <c r="E32" s="125"/>
      <c r="F32" s="125"/>
      <c r="G32" s="125"/>
      <c r="H32" s="126"/>
      <c r="I32" s="98"/>
      <c r="J32" s="98"/>
      <c r="K32" s="98"/>
      <c r="L32" s="98"/>
      <c r="M32" s="98"/>
      <c r="N32" s="98"/>
      <c r="O32" s="101"/>
      <c r="P32" s="102"/>
      <c r="Q32" s="102"/>
      <c r="R32" s="103"/>
    </row>
    <row r="33" spans="4:18" ht="27.95" customHeight="1" x14ac:dyDescent="0.15">
      <c r="D33" s="127"/>
      <c r="E33" s="128"/>
      <c r="F33" s="128"/>
      <c r="G33" s="128"/>
      <c r="H33" s="95"/>
      <c r="I33" s="98"/>
      <c r="J33" s="98"/>
      <c r="K33" s="98"/>
      <c r="L33" s="98"/>
      <c r="M33" s="98"/>
      <c r="N33" s="98"/>
      <c r="O33" s="101"/>
      <c r="P33" s="102"/>
      <c r="Q33" s="102"/>
      <c r="R33" s="103"/>
    </row>
    <row r="34" spans="4:18" ht="27.95" customHeight="1" x14ac:dyDescent="0.15">
      <c r="D34" s="129"/>
      <c r="E34" s="130"/>
      <c r="F34" s="130"/>
      <c r="G34" s="130"/>
      <c r="H34" s="131"/>
      <c r="I34" s="98"/>
      <c r="J34" s="98"/>
      <c r="K34" s="98"/>
      <c r="L34" s="98"/>
      <c r="M34" s="98"/>
      <c r="N34" s="98"/>
      <c r="O34" s="101"/>
      <c r="P34" s="102"/>
      <c r="Q34" s="102"/>
      <c r="R34" s="103"/>
    </row>
    <row r="35" spans="4:18" ht="13.5" customHeight="1" thickBot="1" x14ac:dyDescent="0.2">
      <c r="E35" s="19"/>
      <c r="F35" s="19" t="s">
        <v>14</v>
      </c>
      <c r="G35" s="19"/>
      <c r="H35" s="19"/>
      <c r="I35" s="4"/>
      <c r="J35" s="4"/>
      <c r="K35" s="4"/>
      <c r="L35" s="4"/>
      <c r="M35" s="4"/>
      <c r="N35" s="4"/>
      <c r="O35" s="4"/>
      <c r="P35" s="4"/>
      <c r="Q35" s="4"/>
      <c r="R35" s="4"/>
    </row>
    <row r="36" spans="4:18" ht="26.25" customHeight="1" x14ac:dyDescent="0.15">
      <c r="D36" s="86" t="s">
        <v>45</v>
      </c>
      <c r="E36" s="87"/>
      <c r="F36" s="87"/>
      <c r="G36" s="92" t="s">
        <v>61</v>
      </c>
      <c r="H36" s="93"/>
      <c r="I36" s="157" t="s">
        <v>59</v>
      </c>
      <c r="J36" s="158"/>
      <c r="K36" s="158"/>
      <c r="L36" s="160" t="s">
        <v>60</v>
      </c>
      <c r="M36" s="158"/>
      <c r="N36" s="158"/>
      <c r="O36" s="158"/>
      <c r="P36" s="158"/>
      <c r="Q36" s="158"/>
      <c r="R36" s="161"/>
    </row>
    <row r="37" spans="4:18" ht="26.25" customHeight="1" x14ac:dyDescent="0.15">
      <c r="D37" s="88"/>
      <c r="E37" s="89"/>
      <c r="F37" s="89"/>
      <c r="G37" s="94"/>
      <c r="H37" s="95"/>
      <c r="I37" s="163"/>
      <c r="J37" s="49"/>
      <c r="K37" s="49"/>
      <c r="L37" s="162"/>
      <c r="M37" s="49"/>
      <c r="N37" s="49"/>
      <c r="O37" s="49"/>
      <c r="P37" s="49"/>
      <c r="Q37" s="49"/>
      <c r="R37" s="108"/>
    </row>
    <row r="38" spans="4:18" ht="26.25" customHeight="1" x14ac:dyDescent="0.15">
      <c r="D38" s="88"/>
      <c r="E38" s="89"/>
      <c r="F38" s="89"/>
      <c r="G38" s="94"/>
      <c r="H38" s="95"/>
      <c r="I38" s="163"/>
      <c r="J38" s="49"/>
      <c r="K38" s="164"/>
      <c r="L38" s="49"/>
      <c r="M38" s="49"/>
      <c r="N38" s="49"/>
      <c r="O38" s="49"/>
      <c r="P38" s="49"/>
      <c r="Q38" s="49"/>
      <c r="R38" s="108"/>
    </row>
    <row r="39" spans="4:18" ht="26.25" customHeight="1" thickBot="1" x14ac:dyDescent="0.2">
      <c r="D39" s="88"/>
      <c r="E39" s="89"/>
      <c r="F39" s="89"/>
      <c r="G39" s="96"/>
      <c r="H39" s="97"/>
      <c r="I39" s="63"/>
      <c r="J39" s="35"/>
      <c r="K39" s="156"/>
      <c r="L39" s="35"/>
      <c r="M39" s="35"/>
      <c r="N39" s="35"/>
      <c r="O39" s="35"/>
      <c r="P39" s="35"/>
      <c r="Q39" s="35"/>
      <c r="R39" s="36"/>
    </row>
    <row r="40" spans="4:18" ht="26.25" customHeight="1" x14ac:dyDescent="0.15">
      <c r="D40" s="88"/>
      <c r="E40" s="89"/>
      <c r="F40" s="89"/>
      <c r="G40" s="55" t="s">
        <v>57</v>
      </c>
      <c r="H40" s="56"/>
      <c r="I40" s="59"/>
      <c r="J40" s="60"/>
      <c r="K40" s="61"/>
      <c r="L40" s="59"/>
      <c r="M40" s="60"/>
      <c r="N40" s="61"/>
      <c r="O40" s="59"/>
      <c r="P40" s="60"/>
      <c r="Q40" s="60"/>
      <c r="R40" s="62"/>
    </row>
    <row r="41" spans="4:18" ht="26.25" customHeight="1" thickBot="1" x14ac:dyDescent="0.2">
      <c r="D41" s="88"/>
      <c r="E41" s="89"/>
      <c r="F41" s="89"/>
      <c r="G41" s="57"/>
      <c r="H41" s="58"/>
      <c r="I41" s="63"/>
      <c r="J41" s="35"/>
      <c r="K41" s="64"/>
      <c r="L41" s="63"/>
      <c r="M41" s="35"/>
      <c r="N41" s="64"/>
      <c r="O41" s="63"/>
      <c r="P41" s="35"/>
      <c r="Q41" s="35"/>
      <c r="R41" s="36"/>
    </row>
    <row r="42" spans="4:18" ht="26.25" customHeight="1" x14ac:dyDescent="0.15">
      <c r="D42" s="88"/>
      <c r="E42" s="89"/>
      <c r="F42" s="89"/>
      <c r="G42" s="55" t="s">
        <v>64</v>
      </c>
      <c r="H42" s="56"/>
      <c r="I42" s="59"/>
      <c r="J42" s="60"/>
      <c r="K42" s="61"/>
      <c r="L42" s="59"/>
      <c r="M42" s="60"/>
      <c r="N42" s="61"/>
      <c r="O42" s="59"/>
      <c r="P42" s="60"/>
      <c r="Q42" s="60"/>
      <c r="R42" s="62"/>
    </row>
    <row r="43" spans="4:18" ht="26.25" customHeight="1" thickBot="1" x14ac:dyDescent="0.2">
      <c r="D43" s="88"/>
      <c r="E43" s="89"/>
      <c r="F43" s="89"/>
      <c r="G43" s="57"/>
      <c r="H43" s="58"/>
      <c r="I43" s="63"/>
      <c r="J43" s="35"/>
      <c r="K43" s="64"/>
      <c r="L43" s="63"/>
      <c r="M43" s="35"/>
      <c r="N43" s="64"/>
      <c r="O43" s="63"/>
      <c r="P43" s="35"/>
      <c r="Q43" s="35"/>
      <c r="R43" s="36"/>
    </row>
    <row r="44" spans="4:18" ht="26.25" customHeight="1" x14ac:dyDescent="0.15">
      <c r="D44" s="88"/>
      <c r="E44" s="89"/>
      <c r="F44" s="89"/>
      <c r="G44" s="39" t="s">
        <v>65</v>
      </c>
      <c r="H44" s="43" t="s">
        <v>66</v>
      </c>
      <c r="I44" s="157" t="s">
        <v>68</v>
      </c>
      <c r="J44" s="158"/>
      <c r="K44" s="159"/>
      <c r="L44" s="160" t="s">
        <v>69</v>
      </c>
      <c r="M44" s="158"/>
      <c r="N44" s="158"/>
      <c r="O44" s="158"/>
      <c r="P44" s="158"/>
      <c r="Q44" s="158"/>
      <c r="R44" s="161"/>
    </row>
    <row r="45" spans="4:18" ht="26.25" customHeight="1" x14ac:dyDescent="0.15">
      <c r="D45" s="88"/>
      <c r="E45" s="89"/>
      <c r="F45" s="89"/>
      <c r="G45" s="40"/>
      <c r="H45" s="44"/>
      <c r="I45" s="48"/>
      <c r="J45" s="49"/>
      <c r="K45" s="50"/>
      <c r="L45" s="162"/>
      <c r="M45" s="49"/>
      <c r="N45" s="49"/>
      <c r="O45" s="49"/>
      <c r="P45" s="49"/>
      <c r="Q45" s="49"/>
      <c r="R45" s="108"/>
    </row>
    <row r="46" spans="4:18" ht="26.25" customHeight="1" x14ac:dyDescent="0.15">
      <c r="D46" s="88"/>
      <c r="E46" s="89"/>
      <c r="F46" s="89"/>
      <c r="G46" s="41"/>
      <c r="H46" s="45"/>
      <c r="I46" s="37"/>
      <c r="J46" s="34"/>
      <c r="K46" s="38"/>
      <c r="L46" s="34"/>
      <c r="M46" s="34"/>
      <c r="N46" s="34"/>
      <c r="O46" s="49"/>
      <c r="P46" s="49"/>
      <c r="Q46" s="49"/>
      <c r="R46" s="108"/>
    </row>
    <row r="47" spans="4:18" ht="26.25" customHeight="1" x14ac:dyDescent="0.15">
      <c r="D47" s="88"/>
      <c r="E47" s="89"/>
      <c r="F47" s="89"/>
      <c r="G47" s="41"/>
      <c r="H47" s="46" t="s">
        <v>67</v>
      </c>
      <c r="I47" s="51" t="s">
        <v>76</v>
      </c>
      <c r="J47" s="52"/>
      <c r="K47" s="53"/>
      <c r="L47" s="51" t="s">
        <v>70</v>
      </c>
      <c r="M47" s="52"/>
      <c r="N47" s="53"/>
      <c r="O47" s="52" t="s">
        <v>71</v>
      </c>
      <c r="P47" s="52"/>
      <c r="Q47" s="52"/>
      <c r="R47" s="54"/>
    </row>
    <row r="48" spans="4:18" ht="26.25" customHeight="1" x14ac:dyDescent="0.15">
      <c r="D48" s="88"/>
      <c r="E48" s="89"/>
      <c r="F48" s="89"/>
      <c r="G48" s="41"/>
      <c r="H48" s="46"/>
      <c r="I48" s="48" t="s">
        <v>72</v>
      </c>
      <c r="J48" s="49"/>
      <c r="K48" s="50"/>
      <c r="L48" s="48"/>
      <c r="M48" s="49"/>
      <c r="N48" s="50"/>
      <c r="O48" s="49" t="s">
        <v>74</v>
      </c>
      <c r="P48" s="49"/>
      <c r="Q48" s="49"/>
      <c r="R48" s="108"/>
    </row>
    <row r="49" spans="4:18" ht="26.25" customHeight="1" thickBot="1" x14ac:dyDescent="0.2">
      <c r="D49" s="90"/>
      <c r="E49" s="91"/>
      <c r="F49" s="91"/>
      <c r="G49" s="42"/>
      <c r="H49" s="47"/>
      <c r="I49" s="37" t="s">
        <v>73</v>
      </c>
      <c r="J49" s="34"/>
      <c r="K49" s="38"/>
      <c r="L49" s="37"/>
      <c r="M49" s="34"/>
      <c r="N49" s="38"/>
      <c r="O49" s="34" t="s">
        <v>75</v>
      </c>
      <c r="P49" s="35"/>
      <c r="Q49" s="35"/>
      <c r="R49" s="36"/>
    </row>
    <row r="50" spans="4:18" x14ac:dyDescent="0.15">
      <c r="F50" s="3" t="s">
        <v>46</v>
      </c>
      <c r="I50" s="32"/>
      <c r="J50" s="32"/>
      <c r="K50" s="32"/>
      <c r="L50" s="32"/>
      <c r="M50" s="32"/>
      <c r="N50" s="32"/>
      <c r="O50" s="32"/>
    </row>
  </sheetData>
  <sheetProtection selectLockedCells="1"/>
  <mergeCells count="103">
    <mergeCell ref="O43:R43"/>
    <mergeCell ref="L49:N49"/>
    <mergeCell ref="L44:R44"/>
    <mergeCell ref="L45:R45"/>
    <mergeCell ref="L46:R46"/>
    <mergeCell ref="I36:K36"/>
    <mergeCell ref="L36:R36"/>
    <mergeCell ref="I37:K37"/>
    <mergeCell ref="L37:R37"/>
    <mergeCell ref="I38:K38"/>
    <mergeCell ref="L38:R38"/>
    <mergeCell ref="D4:F4"/>
    <mergeCell ref="D5:F5"/>
    <mergeCell ref="D15:D18"/>
    <mergeCell ref="L20:O20"/>
    <mergeCell ref="P20:R20"/>
    <mergeCell ref="L19:O19"/>
    <mergeCell ref="I23:J23"/>
    <mergeCell ref="P19:R19"/>
    <mergeCell ref="N22:O22"/>
    <mergeCell ref="D7:E8"/>
    <mergeCell ref="D13:E14"/>
    <mergeCell ref="D19:G20"/>
    <mergeCell ref="D22:F22"/>
    <mergeCell ref="D23:F23"/>
    <mergeCell ref="G23:H23"/>
    <mergeCell ref="G22:H22"/>
    <mergeCell ref="I22:J22"/>
    <mergeCell ref="D25:H25"/>
    <mergeCell ref="D26:H26"/>
    <mergeCell ref="D29:H30"/>
    <mergeCell ref="D32:H34"/>
    <mergeCell ref="P23:Q23"/>
    <mergeCell ref="G5:K5"/>
    <mergeCell ref="L5:M5"/>
    <mergeCell ref="N5:R5"/>
    <mergeCell ref="H19:K19"/>
    <mergeCell ref="D9:D12"/>
    <mergeCell ref="D24:F24"/>
    <mergeCell ref="G24:H24"/>
    <mergeCell ref="L33:N33"/>
    <mergeCell ref="L30:N30"/>
    <mergeCell ref="I34:K34"/>
    <mergeCell ref="I33:K33"/>
    <mergeCell ref="L29:N29"/>
    <mergeCell ref="O33:R33"/>
    <mergeCell ref="I47:K47"/>
    <mergeCell ref="O48:R48"/>
    <mergeCell ref="I24:J24"/>
    <mergeCell ref="L24:M24"/>
    <mergeCell ref="N24:O24"/>
    <mergeCell ref="P24:Q24"/>
    <mergeCell ref="L23:M23"/>
    <mergeCell ref="L34:N34"/>
    <mergeCell ref="O34:R34"/>
    <mergeCell ref="I29:K29"/>
    <mergeCell ref="I30:K30"/>
    <mergeCell ref="O29:R29"/>
    <mergeCell ref="I32:K32"/>
    <mergeCell ref="N23:O23"/>
    <mergeCell ref="I39:K39"/>
    <mergeCell ref="L39:R39"/>
    <mergeCell ref="I44:K44"/>
    <mergeCell ref="I42:K42"/>
    <mergeCell ref="I43:K43"/>
    <mergeCell ref="L42:N42"/>
    <mergeCell ref="L43:N43"/>
    <mergeCell ref="O42:R42"/>
    <mergeCell ref="G40:H41"/>
    <mergeCell ref="I40:K40"/>
    <mergeCell ref="L40:N40"/>
    <mergeCell ref="O40:R40"/>
    <mergeCell ref="I41:K41"/>
    <mergeCell ref="L41:N41"/>
    <mergeCell ref="O41:R41"/>
    <mergeCell ref="E2:R3"/>
    <mergeCell ref="L4:M4"/>
    <mergeCell ref="I25:N25"/>
    <mergeCell ref="I26:N26"/>
    <mergeCell ref="G4:K4"/>
    <mergeCell ref="H20:K20"/>
    <mergeCell ref="L22:M22"/>
    <mergeCell ref="P22:Q22"/>
    <mergeCell ref="O25:Q25"/>
    <mergeCell ref="N4:R4"/>
    <mergeCell ref="D36:F49"/>
    <mergeCell ref="G36:H39"/>
    <mergeCell ref="G42:H43"/>
    <mergeCell ref="L32:N32"/>
    <mergeCell ref="O26:Q26"/>
    <mergeCell ref="O32:R32"/>
    <mergeCell ref="O30:R30"/>
    <mergeCell ref="O49:R49"/>
    <mergeCell ref="I46:K46"/>
    <mergeCell ref="G44:G49"/>
    <mergeCell ref="H44:H46"/>
    <mergeCell ref="H47:H49"/>
    <mergeCell ref="I45:K45"/>
    <mergeCell ref="I48:K48"/>
    <mergeCell ref="L47:N47"/>
    <mergeCell ref="O47:R47"/>
    <mergeCell ref="L48:N48"/>
    <mergeCell ref="I49:K49"/>
  </mergeCells>
  <phoneticPr fontId="1"/>
  <conditionalFormatting sqref="F9:F12 G10:Q10 G12">
    <cfRule type="cellIs" dxfId="30" priority="100" stopIfTrue="1" operator="greaterThan">
      <formula>$F$8</formula>
    </cfRule>
  </conditionalFormatting>
  <conditionalFormatting sqref="G9:N9 G11:K11">
    <cfRule type="cellIs" dxfId="29" priority="99" stopIfTrue="1" operator="greaterThan">
      <formula>$G$8</formula>
    </cfRule>
  </conditionalFormatting>
  <conditionalFormatting sqref="H12">
    <cfRule type="cellIs" dxfId="28" priority="98" stopIfTrue="1" operator="greaterThan">
      <formula>$H$8</formula>
    </cfRule>
  </conditionalFormatting>
  <conditionalFormatting sqref="F15:F18">
    <cfRule type="cellIs" dxfId="27" priority="59" stopIfTrue="1" operator="greaterThan">
      <formula>$F$14</formula>
    </cfRule>
  </conditionalFormatting>
  <conditionalFormatting sqref="K15:K18">
    <cfRule type="cellIs" dxfId="26" priority="54" stopIfTrue="1" operator="greaterThan">
      <formula>$K$14</formula>
    </cfRule>
  </conditionalFormatting>
  <conditionalFormatting sqref="O15:O18">
    <cfRule type="cellIs" dxfId="25" priority="50" stopIfTrue="1" operator="greaterThan">
      <formula>$O$14</formula>
    </cfRule>
  </conditionalFormatting>
  <conditionalFormatting sqref="I12:L12">
    <cfRule type="cellIs" dxfId="24" priority="47" stopIfTrue="1" operator="greaterThan">
      <formula>$I$8</formula>
    </cfRule>
  </conditionalFormatting>
  <conditionalFormatting sqref="L11">
    <cfRule type="cellIs" dxfId="23" priority="44" stopIfTrue="1" operator="greaterThan">
      <formula>$L$8</formula>
    </cfRule>
  </conditionalFormatting>
  <conditionalFormatting sqref="M11:M12 N11:O11">
    <cfRule type="cellIs" dxfId="22" priority="43" stopIfTrue="1" operator="greaterThan">
      <formula>$M$8</formula>
    </cfRule>
  </conditionalFormatting>
  <conditionalFormatting sqref="N12:P12">
    <cfRule type="cellIs" dxfId="21" priority="42" stopIfTrue="1" operator="greaterThan">
      <formula>$N$8</formula>
    </cfRule>
  </conditionalFormatting>
  <conditionalFormatting sqref="O9">
    <cfRule type="cellIs" dxfId="20" priority="41" stopIfTrue="1" operator="greaterThan">
      <formula>$O$8</formula>
    </cfRule>
  </conditionalFormatting>
  <conditionalFormatting sqref="P9 P11">
    <cfRule type="cellIs" dxfId="19" priority="40" stopIfTrue="1" operator="greaterThan">
      <formula>$P$8</formula>
    </cfRule>
  </conditionalFormatting>
  <conditionalFormatting sqref="Q9 Q11:Q12">
    <cfRule type="cellIs" dxfId="18" priority="39" stopIfTrue="1" operator="greaterThan">
      <formula>$Q$8</formula>
    </cfRule>
  </conditionalFormatting>
  <conditionalFormatting sqref="R9:R10">
    <cfRule type="cellIs" dxfId="17" priority="38" stopIfTrue="1" operator="greaterThan">
      <formula>$R$8</formula>
    </cfRule>
  </conditionalFormatting>
  <conditionalFormatting sqref="R11">
    <cfRule type="cellIs" dxfId="16" priority="37" stopIfTrue="1" operator="greaterThan">
      <formula>$R$8</formula>
    </cfRule>
  </conditionalFormatting>
  <conditionalFormatting sqref="R12">
    <cfRule type="cellIs" dxfId="15" priority="36" stopIfTrue="1" operator="greaterThan">
      <formula>$R$8</formula>
    </cfRule>
  </conditionalFormatting>
  <conditionalFormatting sqref="K15:K18">
    <cfRule type="cellIs" dxfId="14" priority="31" stopIfTrue="1" operator="greaterThan">
      <formula>$K$14</formula>
    </cfRule>
  </conditionalFormatting>
  <conditionalFormatting sqref="O15:O18">
    <cfRule type="cellIs" dxfId="13" priority="27" stopIfTrue="1" operator="greaterThan">
      <formula>$O$14</formula>
    </cfRule>
  </conditionalFormatting>
  <conditionalFormatting sqref="F9:F12 G10:Q10 G12">
    <cfRule type="cellIs" dxfId="12" priority="24" stopIfTrue="1" operator="greaterThan">
      <formula>$F$8</formula>
    </cfRule>
  </conditionalFormatting>
  <conditionalFormatting sqref="G9:N9 G11:K11">
    <cfRule type="cellIs" dxfId="11" priority="23" stopIfTrue="1" operator="greaterThan">
      <formula>$G$8</formula>
    </cfRule>
  </conditionalFormatting>
  <conditionalFormatting sqref="H12">
    <cfRule type="cellIs" dxfId="10" priority="22" stopIfTrue="1" operator="greaterThan">
      <formula>$H$8</formula>
    </cfRule>
  </conditionalFormatting>
  <conditionalFormatting sqref="I12:L12">
    <cfRule type="cellIs" dxfId="9" priority="21" stopIfTrue="1" operator="greaterThan">
      <formula>$I$8</formula>
    </cfRule>
  </conditionalFormatting>
  <conditionalFormatting sqref="L11">
    <cfRule type="cellIs" dxfId="8" priority="18" stopIfTrue="1" operator="greaterThan">
      <formula>$L$8</formula>
    </cfRule>
  </conditionalFormatting>
  <conditionalFormatting sqref="M11:M12 N11:O11">
    <cfRule type="cellIs" dxfId="7" priority="17" stopIfTrue="1" operator="greaterThan">
      <formula>$M$8</formula>
    </cfRule>
  </conditionalFormatting>
  <conditionalFormatting sqref="N12:P12">
    <cfRule type="cellIs" dxfId="6" priority="16" stopIfTrue="1" operator="greaterThan">
      <formula>$N$8</formula>
    </cfRule>
  </conditionalFormatting>
  <conditionalFormatting sqref="O9">
    <cfRule type="cellIs" dxfId="5" priority="15" stopIfTrue="1" operator="greaterThan">
      <formula>$O$8</formula>
    </cfRule>
  </conditionalFormatting>
  <conditionalFormatting sqref="P9 P11">
    <cfRule type="cellIs" dxfId="4" priority="14" stopIfTrue="1" operator="greaterThan">
      <formula>$P$8</formula>
    </cfRule>
  </conditionalFormatting>
  <conditionalFormatting sqref="Q9 Q11:Q12">
    <cfRule type="cellIs" dxfId="3" priority="13" stopIfTrue="1" operator="greaterThan">
      <formula>$Q$8</formula>
    </cfRule>
  </conditionalFormatting>
  <conditionalFormatting sqref="F15:F18">
    <cfRule type="cellIs" dxfId="2" priority="12" stopIfTrue="1" operator="greaterThan">
      <formula>$F$14</formula>
    </cfRule>
  </conditionalFormatting>
  <conditionalFormatting sqref="K15:K18">
    <cfRule type="cellIs" dxfId="1" priority="7" stopIfTrue="1" operator="greaterThan">
      <formula>$K$14</formula>
    </cfRule>
  </conditionalFormatting>
  <conditionalFormatting sqref="O15:O18">
    <cfRule type="cellIs" dxfId="0" priority="3" stopIfTrue="1" operator="greaterThan">
      <formula>$O$14</formula>
    </cfRule>
  </conditionalFormatting>
  <dataValidations count="1">
    <dataValidation type="list" allowBlank="1" showInputMessage="1" showErrorMessage="1" sqref="N4:R4">
      <formula1>"新規・輸出入コンテナ貨物事業（1年目）,新規・輸出入コンテナ貨物事業（2年目）,新規・輸出入コンテナ貨物事業（3年目）"</formula1>
    </dataValidation>
  </dataValidations>
  <pageMargins left="0.9055118110236221" right="0.70866141732283472" top="0.55118110236220474" bottom="0.35433070866141736" header="0.31496062992125984" footer="0.31496062992125984"/>
  <pageSetup paperSize="9" scale="65" fitToHeight="2" orientation="landscape" cellComments="asDisplayed" r:id="rId1"/>
  <rowBreaks count="1" manualBreakCount="1">
    <brk id="35" min="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事業計画（実施状況報告）書</vt:lpstr>
      <vt:lpstr>'事業計画（実施状況報告）書'!Print_Area</vt:lpstr>
      <vt:lpstr>'事業計画（実施状況報告）書'!Print_Titles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PC19087</cp:lastModifiedBy>
  <cp:lastPrinted>2021-03-08T08:00:53Z</cp:lastPrinted>
  <dcterms:created xsi:type="dcterms:W3CDTF">2015-02-27T05:46:44Z</dcterms:created>
  <dcterms:modified xsi:type="dcterms:W3CDTF">2025-03-28T01:26:35Z</dcterms:modified>
</cp:coreProperties>
</file>